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8947A080-3AFB-4CA2-A127-04E97335A719}" xr6:coauthVersionLast="47" xr6:coauthVersionMax="47" xr10:uidLastSave="{00000000-0000-0000-0000-000000000000}"/>
  <bookViews>
    <workbookView xWindow="33720" yWindow="1380" windowWidth="16670" windowHeight="10910" tabRatio="815" xr2:uid="{00000000-000D-0000-FFFF-FFFF00000000}"/>
  </bookViews>
  <sheets>
    <sheet name="2503" sheetId="6" r:id="rId1"/>
  </sheets>
  <definedNames>
    <definedName name="calendar" localSheetId="0">daygrid+'2503'!firstdate-WEEKDAY('2503'!firstdate)-'2503'!weekday_option</definedName>
    <definedName name="calendar">daygrid+[0]!firstdate-WEEKDAY([0]!firstdate)-weekday_option</definedName>
    <definedName name="daygrid">days+週間*7</definedName>
    <definedName name="daypattern">{1,1,2,2,3,3,4,4,5,5,6,6,7}</definedName>
    <definedName name="days">{0,1,2,3,4,5,6}</definedName>
    <definedName name="DayToStart" localSheetId="0">'2503'!$J$2</definedName>
    <definedName name="DayToStart">#REF!</definedName>
    <definedName name="firstdate" localSheetId="0">DATE('2503'!YearToDisplay,'2503'!month,1)</definedName>
    <definedName name="firstdate">DATE([0]!YearToDisplay,[0]!month,1)</definedName>
    <definedName name="month" localSheetId="0">MATCH('2503'!MonthToDisplay,months,0)</definedName>
    <definedName name="month">MATCH([0]!MonthToDisplay,months,0)</definedName>
    <definedName name="months">{"1 月","2 月","3 月","4 月","5 月","6 月","7 月","8 月","9 月","10 月","11 月","12 月"}</definedName>
    <definedName name="MonthToDisplay" localSheetId="0">'2503'!$C$2</definedName>
    <definedName name="MonthToDisplay">#REF!</definedName>
    <definedName name="MonthToDisplayNumber" localSheetId="0">MATCH('2503'!MonthToDisplay,months,0)</definedName>
    <definedName name="MonthToDisplayNumber">MATCH([0]!MonthToDisplay,months,0)</definedName>
    <definedName name="ndx" localSheetId="0">ROUNDUP(MATCH(2,1/FREQUENCY(DATE('2503'!YearToDisplay,'2503'!MonthToDisplayNumber,1),'2503'!calendar))/7,0)</definedName>
    <definedName name="_xlnm.Print_Titles" localSheetId="0">'2503'!$3:$3</definedName>
    <definedName name="startdate" localSheetId="0">DATE('2503'!YearToDisplay,'2503'!month,1)</definedName>
    <definedName name="weekday_option" localSheetId="0">MATCH('2503'!DayToStart,[0]!weekdays_reversed,0)-2</definedName>
    <definedName name="weekday_option">MATCH(DayToStart,weekdays_reversed,0)-2</definedName>
    <definedName name="weekdays">{"月曜日","火曜日","水曜日","木曜日","金曜日","土曜日","日曜日"}</definedName>
    <definedName name="weekdays_reversed">{"日曜日","土曜日","金曜日","木曜日","水曜日","火曜日","月曜日"}</definedName>
    <definedName name="YearToDisplay" localSheetId="0">'2503'!$B$2</definedName>
    <definedName name="YearToDisplay">#REF!</definedName>
    <definedName name="週間">{0;1;2;3;4;5;6}</definedName>
  </definedNames>
  <calcPr calcId="181029"/>
</workbook>
</file>

<file path=xl/calcChain.xml><?xml version="1.0" encoding="utf-8"?>
<calcChain xmlns="http://schemas.openxmlformats.org/spreadsheetml/2006/main">
  <c r="B16" i="6" l="1" a="1"/>
  <c r="H16" i="6" s="1"/>
  <c r="B13" i="6" a="1"/>
  <c r="H13" i="6" s="1"/>
  <c r="B10" i="6" a="1"/>
  <c r="H10" i="6" s="1"/>
  <c r="B7" i="6" a="1"/>
  <c r="H7" i="6" s="1"/>
  <c r="B4" i="6" a="1"/>
  <c r="H4" i="6" s="1"/>
  <c r="E16" i="6" l="1"/>
  <c r="E13" i="6"/>
  <c r="B4" i="6"/>
  <c r="F4" i="6"/>
  <c r="B7" i="6"/>
  <c r="F7" i="6"/>
  <c r="B10" i="6"/>
  <c r="F10" i="6"/>
  <c r="B13" i="6"/>
  <c r="F13" i="6"/>
  <c r="B16" i="6"/>
  <c r="F16" i="6"/>
  <c r="E7" i="6"/>
  <c r="G16" i="6"/>
  <c r="E4" i="6"/>
  <c r="E10" i="6"/>
  <c r="C4" i="6"/>
  <c r="G4" i="6"/>
  <c r="C7" i="6"/>
  <c r="G7" i="6"/>
  <c r="C10" i="6"/>
  <c r="G10" i="6"/>
  <c r="C13" i="6"/>
  <c r="G13" i="6"/>
  <c r="C16" i="6"/>
  <c r="D4" i="6"/>
  <c r="D7" i="6"/>
  <c r="D10" i="6"/>
  <c r="D13" i="6"/>
  <c r="D16" i="6"/>
  <c r="B3" i="6" a="1"/>
  <c r="H3" i="6" s="1"/>
  <c r="B3" i="6" l="1"/>
  <c r="C3" i="6"/>
  <c r="D3" i="6"/>
  <c r="E3" i="6"/>
  <c r="F3" i="6"/>
  <c r="G3" i="6"/>
</calcChain>
</file>

<file path=xl/sharedStrings.xml><?xml version="1.0" encoding="utf-8"?>
<sst xmlns="http://schemas.openxmlformats.org/spreadsheetml/2006/main" count="24" uniqueCount="22">
  <si>
    <t>土日祝は休園</t>
    <rPh sb="0" eb="2">
      <t>ドニチ</t>
    </rPh>
    <rPh sb="2" eb="3">
      <t>シュク</t>
    </rPh>
    <rPh sb="4" eb="6">
      <t>キュウエン</t>
    </rPh>
    <phoneticPr fontId="19"/>
  </si>
  <si>
    <t>月曜日</t>
    <phoneticPr fontId="19"/>
  </si>
  <si>
    <r>
      <t>※上段の赤字は予約が取れた方、</t>
    </r>
    <r>
      <rPr>
        <b/>
        <u val="double"/>
        <sz val="14"/>
        <rFont val="Meiryo UI"/>
        <family val="3"/>
        <charset val="128"/>
      </rPr>
      <t>下段の黒字はキャンセル待ちの方</t>
    </r>
    <r>
      <rPr>
        <b/>
        <u val="double"/>
        <sz val="14"/>
        <color rgb="FFFF0000"/>
        <rFont val="Meiryo UI"/>
        <family val="3"/>
        <charset val="128"/>
      </rPr>
      <t>の引換番号になります。</t>
    </r>
    <rPh sb="1" eb="3">
      <t>ジョウダン</t>
    </rPh>
    <rPh sb="4" eb="6">
      <t>アカジ</t>
    </rPh>
    <rPh sb="7" eb="9">
      <t>ヨヤク</t>
    </rPh>
    <rPh sb="10" eb="11">
      <t>ト</t>
    </rPh>
    <rPh sb="13" eb="14">
      <t>カタ</t>
    </rPh>
    <rPh sb="15" eb="17">
      <t>ゲダン</t>
    </rPh>
    <rPh sb="18" eb="20">
      <t>クロジ</t>
    </rPh>
    <rPh sb="26" eb="27">
      <t>マ</t>
    </rPh>
    <rPh sb="29" eb="30">
      <t>カタ</t>
    </rPh>
    <rPh sb="31" eb="35">
      <t>ヒキカエバンゴウ</t>
    </rPh>
    <phoneticPr fontId="19"/>
  </si>
  <si>
    <t>　　説明会を欠席された場合には、予約は自動キャンセルとなりますのでご注意ください。</t>
    <phoneticPr fontId="19"/>
  </si>
  <si>
    <t>【沓谷】一時預かり予約確定　引換番号表</t>
    <rPh sb="1" eb="3">
      <t>クツノヤ</t>
    </rPh>
    <rPh sb="4" eb="7">
      <t>イチジアズ</t>
    </rPh>
    <rPh sb="9" eb="11">
      <t>ヨヤク</t>
    </rPh>
    <rPh sb="11" eb="13">
      <t>カクテイ</t>
    </rPh>
    <rPh sb="14" eb="18">
      <t>ヒキカエバンゴウ</t>
    </rPh>
    <rPh sb="18" eb="19">
      <t>ヒョウ</t>
    </rPh>
    <phoneticPr fontId="19"/>
  </si>
  <si>
    <t>11 月</t>
  </si>
  <si>
    <r>
      <t>※こちらに番号がある方は、</t>
    </r>
    <r>
      <rPr>
        <u val="double"/>
        <sz val="12"/>
        <color theme="1"/>
        <rFont val="Meiryo UI"/>
        <family val="3"/>
        <charset val="128"/>
      </rPr>
      <t>10/25(土)8:30～</t>
    </r>
    <r>
      <rPr>
        <sz val="12"/>
        <color theme="1"/>
        <rFont val="Meiryo UI"/>
        <family val="3"/>
        <charset val="128"/>
      </rPr>
      <t>の説明会にお越しください。</t>
    </r>
    <rPh sb="5" eb="7">
      <t>バンゴウ</t>
    </rPh>
    <rPh sb="10" eb="11">
      <t>カタ</t>
    </rPh>
    <rPh sb="19" eb="20">
      <t>ド</t>
    </rPh>
    <rPh sb="27" eb="30">
      <t>セツメイカイ</t>
    </rPh>
    <rPh sb="32" eb="33">
      <t>コ</t>
    </rPh>
    <phoneticPr fontId="19"/>
  </si>
  <si>
    <t>213　187　226</t>
    <phoneticPr fontId="19"/>
  </si>
  <si>
    <t>213　139　176</t>
    <phoneticPr fontId="19"/>
  </si>
  <si>
    <t>キャンセル待ち
125  256  141  105</t>
    <rPh sb="5" eb="6">
      <t>マ</t>
    </rPh>
    <phoneticPr fontId="19"/>
  </si>
  <si>
    <t>213　125　187</t>
    <phoneticPr fontId="19"/>
  </si>
  <si>
    <t>114　256　226</t>
    <phoneticPr fontId="19"/>
  </si>
  <si>
    <t>213　176</t>
    <phoneticPr fontId="19"/>
  </si>
  <si>
    <t>キャンセル待ち
139</t>
    <rPh sb="5" eb="6">
      <t>マ</t>
    </rPh>
    <phoneticPr fontId="19"/>
  </si>
  <si>
    <t>キャンセル待ち
187　125　139</t>
    <rPh sb="5" eb="6">
      <t>マ</t>
    </rPh>
    <phoneticPr fontId="19"/>
  </si>
  <si>
    <t>125　187　141</t>
    <phoneticPr fontId="19"/>
  </si>
  <si>
    <t>114　256　187</t>
    <phoneticPr fontId="19"/>
  </si>
  <si>
    <t>キャンセル待ち
105　256  213　139</t>
    <rPh sb="5" eb="6">
      <t>マ</t>
    </rPh>
    <phoneticPr fontId="19"/>
  </si>
  <si>
    <t xml:space="preserve">キャンセル待ち
125 </t>
    <rPh sb="5" eb="6">
      <t>マ</t>
    </rPh>
    <phoneticPr fontId="19"/>
  </si>
  <si>
    <t>125　187　226</t>
    <phoneticPr fontId="19"/>
  </si>
  <si>
    <t>213　141　105</t>
    <phoneticPr fontId="19"/>
  </si>
  <si>
    <t>キャンセル待ち
256　139　213</t>
    <rPh sb="5" eb="6">
      <t>マ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</si>
</sst>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aaaa"/>
    <numFmt numFmtId="179" formatCode="dd"/>
  </numFmts>
  <fonts count="35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9"/>
      <color theme="1"/>
      <name val="Meiryo UI"/>
      <family val="2"/>
      <charset val="128"/>
    </font>
    <font>
      <sz val="11"/>
      <color theme="1" tint="0.34998626667073579"/>
      <name val="Meiryo UI"/>
      <family val="2"/>
      <charset val="128"/>
    </font>
    <font>
      <sz val="11"/>
      <color rgb="FF006100"/>
      <name val="Meiryo UI"/>
      <family val="2"/>
      <charset val="128"/>
    </font>
    <font>
      <sz val="11"/>
      <color rgb="FF9C0006"/>
      <name val="Meiryo UI"/>
      <family val="2"/>
      <charset val="128"/>
    </font>
    <font>
      <sz val="32"/>
      <color theme="3"/>
      <name val="Meiryo UI"/>
      <family val="2"/>
      <charset val="128"/>
    </font>
    <font>
      <sz val="32"/>
      <color theme="4" tint="-0.24994659260841701"/>
      <name val="Meiryo UI"/>
      <family val="2"/>
      <charset val="128"/>
    </font>
    <font>
      <sz val="12"/>
      <color theme="1"/>
      <name val="Meiryo UI"/>
      <family val="2"/>
      <charset val="128"/>
    </font>
    <font>
      <b/>
      <sz val="11"/>
      <color theme="0"/>
      <name val="Meiryo UI"/>
      <family val="2"/>
      <charset val="128"/>
    </font>
    <font>
      <b/>
      <sz val="11"/>
      <color theme="1"/>
      <name val="Meiryo UI"/>
      <family val="2"/>
      <charset val="128"/>
    </font>
    <font>
      <sz val="11"/>
      <color theme="0"/>
      <name val="Meiryo UI"/>
      <family val="2"/>
      <charset val="128"/>
    </font>
    <font>
      <i/>
      <sz val="11"/>
      <color rgb="FF7F7F7F"/>
      <name val="Meiryo UI"/>
      <family val="2"/>
      <charset val="128"/>
    </font>
    <font>
      <sz val="11"/>
      <color rgb="FFFF0000"/>
      <name val="Meiryo UI"/>
      <family val="2"/>
      <charset val="128"/>
    </font>
    <font>
      <b/>
      <sz val="11"/>
      <color rgb="FFFA7D00"/>
      <name val="Meiryo UI"/>
      <family val="2"/>
      <charset val="128"/>
    </font>
    <font>
      <sz val="11"/>
      <color rgb="FF3F3F76"/>
      <name val="Meiryo UI"/>
      <family val="2"/>
      <charset val="128"/>
    </font>
    <font>
      <b/>
      <sz val="11"/>
      <color rgb="FF3F3F3F"/>
      <name val="Meiryo UI"/>
      <family val="2"/>
      <charset val="128"/>
    </font>
    <font>
      <sz val="11"/>
      <color rgb="FF9C5700"/>
      <name val="Meiryo UI"/>
      <family val="2"/>
      <charset val="128"/>
    </font>
    <font>
      <sz val="11"/>
      <color rgb="FFFA7D00"/>
      <name val="Meiryo UI"/>
      <family val="2"/>
      <charset val="128"/>
    </font>
    <font>
      <sz val="6"/>
      <name val="Meiryo UI"/>
      <family val="2"/>
      <charset val="128"/>
    </font>
    <font>
      <sz val="32"/>
      <color theme="4" tint="-0.24994659260841701"/>
      <name val="Meiryo UI"/>
      <family val="2"/>
    </font>
    <font>
      <sz val="32"/>
      <color theme="3"/>
      <name val="Meiryo UI"/>
      <family val="2"/>
    </font>
    <font>
      <sz val="11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b/>
      <u val="double"/>
      <sz val="14"/>
      <color rgb="FFFF0000"/>
      <name val="Meiryo UI"/>
      <family val="3"/>
      <charset val="128"/>
    </font>
    <font>
      <b/>
      <u val="double"/>
      <sz val="14"/>
      <name val="Meiryo UI"/>
      <family val="3"/>
      <charset val="128"/>
    </font>
    <font>
      <sz val="12"/>
      <color theme="1"/>
      <name val="Meiryo UI"/>
      <family val="3"/>
      <charset val="128"/>
    </font>
    <font>
      <u val="double"/>
      <sz val="12"/>
      <color theme="1"/>
      <name val="Meiryo UI"/>
      <family val="3"/>
      <charset val="128"/>
    </font>
    <font>
      <b/>
      <sz val="24"/>
      <color theme="3"/>
      <name val="Meiryo UI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</borders>
  <cellStyleXfs count="50">
    <xf numFmtId="0" fontId="0" fillId="0" borderId="0" applyBorder="0">
      <alignment vertical="top"/>
    </xf>
    <xf numFmtId="0" fontId="3" fillId="0" borderId="0" applyNumberFormat="0" applyFill="0" applyBorder="0" applyProtection="0">
      <alignment vertical="top"/>
    </xf>
    <xf numFmtId="0" fontId="6" fillId="0" borderId="0" applyProtection="0">
      <alignment horizontal="left"/>
    </xf>
    <xf numFmtId="0" fontId="7" fillId="0" borderId="0" applyNumberFormat="0" applyProtection="0">
      <alignment horizontal="left"/>
    </xf>
    <xf numFmtId="0" fontId="1" fillId="0" borderId="0" applyNumberFormat="0" applyProtection="0">
      <alignment horizontal="right"/>
    </xf>
    <xf numFmtId="178" fontId="8" fillId="0" borderId="2" applyFill="0" applyProtection="0">
      <alignment horizontal="center" vertical="center"/>
    </xf>
    <xf numFmtId="179" fontId="1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3" fillId="0" borderId="0" applyFill="0" applyBorder="0" applyProtection="0">
      <alignment horizontal="right" vertical="top"/>
    </xf>
    <xf numFmtId="17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17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4" fillId="6" borderId="4" applyNumberFormat="0" applyAlignment="0" applyProtection="0"/>
    <xf numFmtId="0" fontId="18" fillId="0" borderId="6" applyNumberFormat="0" applyFill="0" applyAlignment="0" applyProtection="0"/>
    <xf numFmtId="0" fontId="9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2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>
      <alignment vertical="top"/>
    </xf>
    <xf numFmtId="0" fontId="22" fillId="0" borderId="0" xfId="4" applyFont="1">
      <alignment horizontal="right"/>
    </xf>
    <xf numFmtId="0" fontId="22" fillId="0" borderId="0" xfId="0" applyFont="1">
      <alignment vertical="top"/>
    </xf>
    <xf numFmtId="178" fontId="24" fillId="33" borderId="10" xfId="5" applyFont="1" applyFill="1" applyBorder="1">
      <alignment horizontal="center" vertical="center"/>
    </xf>
    <xf numFmtId="0" fontId="21" fillId="0" borderId="0" xfId="2" applyFont="1" applyAlignment="1"/>
    <xf numFmtId="0" fontId="21" fillId="0" borderId="0" xfId="2" applyFont="1">
      <alignment horizontal="left"/>
    </xf>
    <xf numFmtId="0" fontId="23" fillId="34" borderId="11" xfId="7" applyFont="1" applyFill="1" applyBorder="1" applyAlignment="1">
      <alignment horizontal="left" vertical="top" wrapText="1"/>
    </xf>
    <xf numFmtId="0" fontId="20" fillId="0" borderId="0" xfId="3" applyFont="1" applyAlignment="1">
      <alignment horizontal="right"/>
    </xf>
    <xf numFmtId="179" fontId="29" fillId="0" borderId="10" xfId="6" applyFont="1" applyBorder="1" applyAlignment="1">
      <alignment horizontal="left" vertical="center" indent="1"/>
    </xf>
    <xf numFmtId="179" fontId="29" fillId="34" borderId="10" xfId="6" applyFont="1" applyFill="1" applyBorder="1" applyAlignment="1">
      <alignment horizontal="left" vertical="center" indent="1"/>
    </xf>
    <xf numFmtId="178" fontId="24" fillId="34" borderId="10" xfId="5" applyFont="1" applyFill="1" applyBorder="1">
      <alignment horizontal="center" vertical="center"/>
    </xf>
    <xf numFmtId="0" fontId="30" fillId="0" borderId="0" xfId="0" applyFont="1">
      <alignment vertical="top"/>
    </xf>
    <xf numFmtId="0" fontId="32" fillId="0" borderId="0" xfId="0" applyFont="1">
      <alignment vertical="top"/>
    </xf>
    <xf numFmtId="179" fontId="29" fillId="0" borderId="10" xfId="6" applyFont="1" applyFill="1" applyBorder="1" applyAlignment="1">
      <alignment horizontal="left" vertical="center" indent="1"/>
    </xf>
    <xf numFmtId="0" fontId="26" fillId="0" borderId="11" xfId="7" applyFont="1" applyBorder="1" applyAlignment="1">
      <alignment horizontal="left" vertical="center" wrapText="1"/>
    </xf>
    <xf numFmtId="0" fontId="26" fillId="34" borderId="11" xfId="7" applyFont="1" applyFill="1" applyBorder="1" applyAlignment="1">
      <alignment horizontal="left" vertical="center" wrapText="1"/>
    </xf>
    <xf numFmtId="179" fontId="25" fillId="34" borderId="13" xfId="6" applyFont="1" applyFill="1" applyBorder="1" applyAlignment="1">
      <alignment horizontal="left" vertical="center" indent="1"/>
    </xf>
    <xf numFmtId="0" fontId="27" fillId="0" borderId="13" xfId="6" applyNumberFormat="1" applyFont="1" applyBorder="1" applyAlignment="1">
      <alignment horizontal="left" vertical="center"/>
    </xf>
    <xf numFmtId="0" fontId="27" fillId="34" borderId="13" xfId="6" applyNumberFormat="1" applyFont="1" applyFill="1" applyBorder="1" applyAlignment="1">
      <alignment horizontal="left" vertical="center"/>
    </xf>
    <xf numFmtId="0" fontId="28" fillId="34" borderId="12" xfId="0" applyFont="1" applyFill="1" applyBorder="1" applyAlignment="1">
      <alignment horizontal="center"/>
    </xf>
    <xf numFmtId="0" fontId="34" fillId="0" borderId="0" xfId="2" applyFont="1" applyAlignment="1">
      <alignment horizontal="center"/>
    </xf>
  </cellXfs>
  <cellStyles count="50">
    <cellStyle name="20% - アクセント 1" xfId="27" builtinId="30" customBuiltin="1"/>
    <cellStyle name="20% - アクセント 2" xfId="31" builtinId="34" customBuiltin="1"/>
    <cellStyle name="20% - アクセント 3" xfId="35" builtinId="38" customBuiltin="1"/>
    <cellStyle name="20% - アクセント 4" xfId="39" builtinId="42" customBuiltin="1"/>
    <cellStyle name="20% - アクセント 5" xfId="43" builtinId="46" customBuiltin="1"/>
    <cellStyle name="20% - アクセント 6" xfId="47" builtinId="50" customBuiltin="1"/>
    <cellStyle name="40% - アクセント 1" xfId="28" builtinId="31" customBuiltin="1"/>
    <cellStyle name="40% - アクセント 2" xfId="32" builtinId="35" customBuiltin="1"/>
    <cellStyle name="40% - アクセント 3" xfId="36" builtinId="39" customBuiltin="1"/>
    <cellStyle name="40% - アクセント 4" xfId="40" builtinId="43" customBuiltin="1"/>
    <cellStyle name="40% - アクセント 5" xfId="44" builtinId="47" customBuiltin="1"/>
    <cellStyle name="40% - アクセント 6" xfId="48" builtinId="51" customBuiltin="1"/>
    <cellStyle name="60% - アクセント 1" xfId="29" builtinId="32" customBuiltin="1"/>
    <cellStyle name="60% - アクセント 2" xfId="33" builtinId="36" customBuiltin="1"/>
    <cellStyle name="60% - アクセント 3" xfId="37" builtinId="40" customBuiltin="1"/>
    <cellStyle name="60% - アクセント 4" xfId="41" builtinId="44" customBuiltin="1"/>
    <cellStyle name="60% - アクセント 5" xfId="45" builtinId="48" customBuiltin="1"/>
    <cellStyle name="60% - アクセント 6" xfId="49" builtinId="52" customBuiltin="1"/>
    <cellStyle name="DayDescriptions" xfId="7" xr:uid="{00000000-0005-0000-0000-000000000000}"/>
    <cellStyle name="アクセント 1" xfId="26" builtinId="29" customBuiltin="1"/>
    <cellStyle name="アクセント 2" xfId="30" builtinId="33" customBuiltin="1"/>
    <cellStyle name="アクセント 3" xfId="34" builtinId="37" customBuiltin="1"/>
    <cellStyle name="アクセント 4" xfId="38" builtinId="41" customBuiltin="1"/>
    <cellStyle name="アクセント 5" xfId="42" builtinId="45" customBuiltin="1"/>
    <cellStyle name="アクセント 6" xfId="46" builtinId="49" customBuiltin="1"/>
    <cellStyle name="タイトル" xfId="2" builtinId="15" customBuiltin="1"/>
    <cellStyle name="チェック セル" xfId="21" builtinId="23" customBuiltin="1"/>
    <cellStyle name="どちらでもない" xfId="16" builtinId="28" customBuiltin="1"/>
    <cellStyle name="パーセント" xfId="13" builtinId="5" customBuiltin="1"/>
    <cellStyle name="メモ" xfId="23" builtinId="10" customBuiltin="1"/>
    <cellStyle name="ラベルの入力 (右揃え)" xfId="8" xr:uid="{00000000-0005-0000-0000-000006000000}"/>
    <cellStyle name="ラベルの入力 (左揃え)" xfId="1" xr:uid="{00000000-0005-0000-0000-000005000000}"/>
    <cellStyle name="リンク セル" xfId="20" builtinId="24" customBuiltin="1"/>
    <cellStyle name="悪い" xfId="15" builtinId="27" customBuiltin="1"/>
    <cellStyle name="計算" xfId="19" builtinId="22" customBuiltin="1"/>
    <cellStyle name="警告文" xfId="22" builtinId="11" customBuiltin="1"/>
    <cellStyle name="桁区切り" xfId="10" builtinId="6" customBuiltin="1"/>
    <cellStyle name="桁区切り [0.00]" xfId="9" builtinId="3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25" builtinId="25" customBuiltin="1"/>
    <cellStyle name="出力" xfId="18" builtinId="21" customBuiltin="1"/>
    <cellStyle name="説明文" xfId="24" builtinId="53" customBuiltin="1"/>
    <cellStyle name="通貨" xfId="12" builtinId="7" customBuiltin="1"/>
    <cellStyle name="通貨 [0.00]" xfId="11" builtinId="4" customBuiltin="1"/>
    <cellStyle name="入力" xfId="17" builtinId="20" customBuiltin="1"/>
    <cellStyle name="標準" xfId="0" builtinId="0" customBuiltin="1"/>
    <cellStyle name="良い" xfId="14" builtinId="26" customBuiltin="1"/>
  </cellStyles>
  <dxfs count="5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193676</xdr:colOff>
      <xdr:row>0</xdr:row>
      <xdr:rowOff>463551</xdr:rowOff>
    </xdr:from>
    <xdr:to>
      <xdr:col>1</xdr:col>
      <xdr:colOff>706815</xdr:colOff>
      <xdr:row>1</xdr:row>
      <xdr:rowOff>473075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48057EF-0F1F-45E5-AB02-CA49954BF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776" y="463551"/>
          <a:ext cx="513139" cy="511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B2744-F719-4070-BEDD-602BEB922884}">
  <sheetPr>
    <tabColor theme="4" tint="-0.499984740745262"/>
    <pageSetUpPr fitToPage="1"/>
  </sheetPr>
  <dimension ref="B1:J21"/>
  <sheetViews>
    <sheetView showGridLines="0" tabSelected="1" showRuler="0" zoomScaleNormal="100" workbookViewId="0">
      <selection activeCell="E9" sqref="E9"/>
    </sheetView>
  </sheetViews>
  <sheetFormatPr defaultColWidth="8.88671875" defaultRowHeight="15.75" x14ac:dyDescent="0.25"/>
  <cols>
    <col min="1" max="1" width="1.88671875" style="2" customWidth="1"/>
    <col min="2" max="6" width="21.109375" style="2" customWidth="1"/>
    <col min="7" max="8" width="7.44140625" style="2" customWidth="1"/>
    <col min="9" max="9" width="8.88671875" style="2"/>
    <col min="10" max="10" width="0" style="2" hidden="1" customWidth="1"/>
    <col min="11" max="16384" width="8.88671875" style="2"/>
  </cols>
  <sheetData>
    <row r="1" spans="2:10" ht="39.75" customHeight="1" x14ac:dyDescent="0.5">
      <c r="B1" s="20" t="s">
        <v>4</v>
      </c>
      <c r="C1" s="20"/>
      <c r="D1" s="20"/>
      <c r="E1" s="20"/>
      <c r="F1" s="20"/>
      <c r="G1" s="20"/>
      <c r="H1" s="20"/>
    </row>
    <row r="2" spans="2:10" ht="40.5" customHeight="1" x14ac:dyDescent="0.65">
      <c r="B2" s="7">
        <v>2025</v>
      </c>
      <c r="C2" s="5" t="s">
        <v>5</v>
      </c>
      <c r="D2" s="4"/>
      <c r="G2" s="19" t="s">
        <v>0</v>
      </c>
      <c r="H2" s="19"/>
      <c r="J2" s="1" t="s">
        <v>1</v>
      </c>
    </row>
    <row r="3" spans="2:10" ht="19.5" customHeight="1" x14ac:dyDescent="0.25">
      <c r="B3" s="3">
        <f t="array" ref="B3:H3">calendar</f>
        <v>45950</v>
      </c>
      <c r="C3" s="10">
        <v>45951</v>
      </c>
      <c r="D3" s="3">
        <v>45952</v>
      </c>
      <c r="E3" s="3">
        <v>45953</v>
      </c>
      <c r="F3" s="10">
        <v>45954</v>
      </c>
      <c r="G3" s="3">
        <v>45955</v>
      </c>
      <c r="H3" s="3">
        <v>45956</v>
      </c>
    </row>
    <row r="4" spans="2:10" ht="25.5" customHeight="1" x14ac:dyDescent="0.25">
      <c r="B4" s="13">
        <f t="array" ref="B4:H4">INDEX(calendar,ndx+0)</f>
        <v>45957</v>
      </c>
      <c r="C4" s="9">
        <v>45958</v>
      </c>
      <c r="D4" s="8">
        <v>45959</v>
      </c>
      <c r="E4" s="8">
        <v>45960</v>
      </c>
      <c r="F4" s="9">
        <v>45961</v>
      </c>
      <c r="G4" s="9">
        <v>45962</v>
      </c>
      <c r="H4" s="9">
        <v>45963</v>
      </c>
    </row>
    <row r="5" spans="2:10" ht="25.5" customHeight="1" x14ac:dyDescent="0.25">
      <c r="B5" s="17"/>
      <c r="C5" s="16"/>
      <c r="D5" s="17"/>
      <c r="E5" s="17"/>
      <c r="F5" s="16"/>
      <c r="G5" s="16"/>
      <c r="H5" s="16"/>
    </row>
    <row r="6" spans="2:10" ht="25.5" customHeight="1" x14ac:dyDescent="0.25">
      <c r="B6" s="14"/>
      <c r="C6" s="6"/>
      <c r="D6" s="14"/>
      <c r="E6" s="14"/>
      <c r="F6" s="6"/>
      <c r="G6" s="6"/>
      <c r="H6" s="6"/>
    </row>
    <row r="7" spans="2:10" ht="25.5" customHeight="1" x14ac:dyDescent="0.25">
      <c r="B7" s="9">
        <f t="array" ref="B7:H7">INDEX(calendar,ndx+1)</f>
        <v>45964</v>
      </c>
      <c r="C7" s="9">
        <v>45965</v>
      </c>
      <c r="D7" s="8">
        <v>45966</v>
      </c>
      <c r="E7" s="8">
        <v>45967</v>
      </c>
      <c r="F7" s="9">
        <v>45968</v>
      </c>
      <c r="G7" s="9">
        <v>45969</v>
      </c>
      <c r="H7" s="9">
        <v>45970</v>
      </c>
    </row>
    <row r="8" spans="2:10" ht="25.5" customHeight="1" x14ac:dyDescent="0.25">
      <c r="B8" s="18"/>
      <c r="C8" s="18"/>
      <c r="D8" s="17" t="s">
        <v>7</v>
      </c>
      <c r="E8" s="17" t="s">
        <v>8</v>
      </c>
      <c r="F8" s="18"/>
      <c r="G8" s="16"/>
      <c r="H8" s="16"/>
    </row>
    <row r="9" spans="2:10" ht="25.5" customHeight="1" x14ac:dyDescent="0.25">
      <c r="B9" s="15"/>
      <c r="C9" s="15"/>
      <c r="D9" s="14" t="s">
        <v>9</v>
      </c>
      <c r="E9" s="14"/>
      <c r="F9" s="15"/>
      <c r="G9" s="6"/>
      <c r="H9" s="6"/>
    </row>
    <row r="10" spans="2:10" ht="25.5" customHeight="1" x14ac:dyDescent="0.25">
      <c r="B10" s="9">
        <f t="array" ref="B10:H10">INDEX(calendar,ndx+2)</f>
        <v>45971</v>
      </c>
      <c r="C10" s="9">
        <v>45972</v>
      </c>
      <c r="D10" s="8">
        <v>45973</v>
      </c>
      <c r="E10" s="8">
        <v>45974</v>
      </c>
      <c r="F10" s="9">
        <v>45975</v>
      </c>
      <c r="G10" s="9">
        <v>45976</v>
      </c>
      <c r="H10" s="9">
        <v>45977</v>
      </c>
    </row>
    <row r="11" spans="2:10" ht="25.5" customHeight="1" x14ac:dyDescent="0.25">
      <c r="B11" s="17" t="s">
        <v>10</v>
      </c>
      <c r="C11" s="18"/>
      <c r="D11" s="17" t="s">
        <v>11</v>
      </c>
      <c r="E11" s="17" t="s">
        <v>12</v>
      </c>
      <c r="F11" s="18"/>
      <c r="G11" s="16"/>
      <c r="H11" s="16"/>
    </row>
    <row r="12" spans="2:10" ht="25.5" customHeight="1" x14ac:dyDescent="0.25">
      <c r="B12" s="14" t="s">
        <v>13</v>
      </c>
      <c r="C12" s="15"/>
      <c r="D12" s="14" t="s">
        <v>14</v>
      </c>
      <c r="E12" s="14"/>
      <c r="F12" s="15"/>
      <c r="G12" s="6"/>
      <c r="H12" s="6"/>
    </row>
    <row r="13" spans="2:10" ht="25.5" customHeight="1" x14ac:dyDescent="0.25">
      <c r="B13" s="13">
        <f t="array" ref="B13:H13">INDEX(calendar,ndx+3)</f>
        <v>45978</v>
      </c>
      <c r="C13" s="9">
        <v>45979</v>
      </c>
      <c r="D13" s="8">
        <v>45980</v>
      </c>
      <c r="E13" s="8">
        <v>45981</v>
      </c>
      <c r="F13" s="9">
        <v>45982</v>
      </c>
      <c r="G13" s="9">
        <v>45983</v>
      </c>
      <c r="H13" s="9">
        <v>45984</v>
      </c>
    </row>
    <row r="14" spans="2:10" ht="25.5" customHeight="1" x14ac:dyDescent="0.25">
      <c r="B14" s="17" t="s">
        <v>15</v>
      </c>
      <c r="C14" s="18"/>
      <c r="D14" s="17" t="s">
        <v>16</v>
      </c>
      <c r="E14" s="17" t="s">
        <v>8</v>
      </c>
      <c r="F14" s="18"/>
      <c r="G14" s="16"/>
      <c r="H14" s="16"/>
    </row>
    <row r="15" spans="2:10" ht="25.5" customHeight="1" x14ac:dyDescent="0.25">
      <c r="B15" s="14" t="s">
        <v>17</v>
      </c>
      <c r="C15" s="15"/>
      <c r="D15" s="14" t="s">
        <v>18</v>
      </c>
      <c r="E15" s="14"/>
      <c r="F15" s="15"/>
      <c r="G15" s="6"/>
      <c r="H15" s="6"/>
    </row>
    <row r="16" spans="2:10" ht="25.5" customHeight="1" x14ac:dyDescent="0.25">
      <c r="B16" s="9">
        <f t="array" ref="B16:H16">INDEX(calendar,ndx+4)</f>
        <v>45985</v>
      </c>
      <c r="C16" s="9">
        <v>45986</v>
      </c>
      <c r="D16" s="8">
        <v>45987</v>
      </c>
      <c r="E16" s="8">
        <v>45988</v>
      </c>
      <c r="F16" s="9">
        <v>45989</v>
      </c>
      <c r="G16" s="9">
        <v>45990</v>
      </c>
      <c r="H16" s="9">
        <v>45991</v>
      </c>
    </row>
    <row r="17" spans="2:8" ht="25.5" customHeight="1" x14ac:dyDescent="0.25">
      <c r="B17" s="18"/>
      <c r="C17" s="18"/>
      <c r="D17" s="17" t="s">
        <v>19</v>
      </c>
      <c r="E17" s="17" t="s">
        <v>20</v>
      </c>
      <c r="F17" s="18"/>
      <c r="G17" s="16"/>
      <c r="H17" s="16"/>
    </row>
    <row r="18" spans="2:8" ht="25.5" customHeight="1" x14ac:dyDescent="0.25">
      <c r="B18" s="15"/>
      <c r="C18" s="15"/>
      <c r="D18" s="14" t="s">
        <v>21</v>
      </c>
      <c r="E18" s="14" t="s">
        <v>13</v>
      </c>
      <c r="F18" s="15"/>
      <c r="G18" s="6"/>
      <c r="H18" s="6"/>
    </row>
    <row r="19" spans="2:8" ht="19.5" x14ac:dyDescent="0.25">
      <c r="B19" s="11" t="s">
        <v>2</v>
      </c>
    </row>
    <row r="20" spans="2:8" ht="16.5" x14ac:dyDescent="0.25">
      <c r="B20" s="12" t="s">
        <v>6</v>
      </c>
    </row>
    <row r="21" spans="2:8" ht="16.5" x14ac:dyDescent="0.25">
      <c r="B21" s="12" t="s">
        <v>3</v>
      </c>
    </row>
  </sheetData>
  <dataConsolidate/>
  <mergeCells count="2">
    <mergeCell ref="G2:H2"/>
    <mergeCell ref="B1:H1"/>
  </mergeCells>
  <phoneticPr fontId="19"/>
  <conditionalFormatting sqref="B4:H5">
    <cfRule type="expression" dxfId="4" priority="9">
      <formula>MonthToDisplayNumber&lt;&gt;MONTH(B4)</formula>
    </cfRule>
  </conditionalFormatting>
  <conditionalFormatting sqref="B7:H8">
    <cfRule type="expression" dxfId="3" priority="4">
      <formula>MonthToDisplayNumber&lt;&gt;MONTH(B7)</formula>
    </cfRule>
  </conditionalFormatting>
  <conditionalFormatting sqref="B10:H11">
    <cfRule type="expression" dxfId="2" priority="3">
      <formula>MonthToDisplayNumber&lt;&gt;MONTH(B10)</formula>
    </cfRule>
  </conditionalFormatting>
  <conditionalFormatting sqref="B13:H14">
    <cfRule type="expression" dxfId="1" priority="2">
      <formula>MonthToDisplayNumber&lt;&gt;MONTH(B13)</formula>
    </cfRule>
  </conditionalFormatting>
  <conditionalFormatting sqref="B16:H17">
    <cfRule type="expression" dxfId="0" priority="1">
      <formula>MonthToDisplayNumber&lt;&gt;MONTH(B16)</formula>
    </cfRule>
  </conditionalFormatting>
  <dataValidations count="7">
    <dataValidation allowBlank="1" showInputMessage="1" showErrorMessage="1" prompt="この行には、このカレンダーの曜日名が含まれます。このセルには、週の最初の曜日が含まれます。週の最初の曜日を変更するには、セル E1 に新しい曜日を選択するか入力します。" sqref="B3" xr:uid="{2EBBD585-7E09-465C-8C63-22D4FEE21860}"/>
    <dataValidation allowBlank="1" showInputMessage="1" showErrorMessage="1" prompt="このセルには、セル上部、 3 列目の見出しに対応する週の最初の日付が含まれます。このセルの値が 1 ではない場合、前月の日付が表示されます。行 4、6、8、10、12、14 には曜日に対応する日付がそれぞれ含まれます。" sqref="B4" xr:uid="{FAD4F58B-FCAE-44A3-A984-32F7C11D6B8C}"/>
    <dataValidation allowBlank="1" showInputMessage="1" showErrorMessage="1" prompt="その月が行 12、14 のどちらかの週で終了する場合、次の月の日付が含まれます。" sqref="B16" xr:uid="{1EB0AD3E-DF46-4224-92AF-DEE173051597}"/>
    <dataValidation allowBlank="1" showInputMessage="1" showErrorMessage="1" prompt="このカレンダーの月の年度を入力します" sqref="B2" xr:uid="{76D3C300-4AC7-40BA-91ED-CEE80DC797F4}"/>
    <dataValidation allowBlank="1" showInputMessage="1" showErrorMessage="1" prompt="このカレンダーは、任意の年と任意の月の 1 ヵ月間のカレンダーです。C1 で月を選び、B1 に年を入力します。予定表の開始曜日を E1 で選びます。5、7、9、11、13、15の行に日単位のメモを入力します" sqref="A2" xr:uid="{C16E3B6F-3A6A-4EF2-8BBD-870AD4371620}"/>
    <dataValidation type="list" allowBlank="1" showInputMessage="1" showErrorMessage="1" error="この予定表では、有効な月名のみが使用できます。月の完全な名前を入力するか、リストから選択します。[再試行] を選択してから、ALT キー、下方向キー、ENTER キーを同時に押します。セルを終了するには、[キャンセル] を選択します。 " prompt="このカレンダーの開始月を選択します。月名を入力するか、Alt キーと下方向キーを押してリスト内を移動し、該当する月を選んで Enter キーを押します。" sqref="C2" xr:uid="{E102372D-4ACD-4082-813D-1151051456DB}">
      <formula1>"1 月,2 月,3 月,4 月,5 月,6 月,7 月,8 月,9 月,10 月,11 月,12 月"</formula1>
    </dataValidation>
    <dataValidation type="list" allowBlank="1" showInputMessage="1" showErrorMessage="1" error="この予定表では、有効な曜日名のみが使用できます。[再試行] を選択して、完全な曜日名を入力するか、[再試行] を選択してから、ALT キー、下方向キー、ENTER キーを同時に押して一覧から選択します。セルを終了するには、[キャンセル] を選択します。" prompt="このカレンダーの開始日を選択します。曜日名を入力するか、Alt キーと下方向キーを押してリスト内を移動し、該当する曜日を選んで Enter キーを押します" sqref="J2" xr:uid="{4C2493E2-2D6D-42C9-8F30-33E753676804}">
      <formula1>"月,火,水,木,金,土,日"</formula1>
    </dataValidation>
  </dataValidations>
  <printOptions horizontalCentered="1"/>
  <pageMargins left="0.45" right="0.45" top="0.4" bottom="0.5" header="0.3" footer="0.3"/>
  <pageSetup paperSize="9" scale="9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2503</vt:lpstr>
      <vt:lpstr>'2503'!DayToStart</vt:lpstr>
      <vt:lpstr>'2503'!MonthToDisplay</vt:lpstr>
      <vt:lpstr>'2503'!Print_Titles</vt:lpstr>
      <vt:lpstr>'2503'!YearToDisplay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2019-07-12T07:05:32Z</dcterms:created>
  <dcterms:modified xsi:type="dcterms:W3CDTF">2025-10-10T07:34:56Z</dcterms:modified>
</cp:coreProperties>
</file>